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J40" i="1"/>
  <c r="R40" i="1" s="1"/>
  <c r="Q39" i="1"/>
  <c r="J39" i="1"/>
  <c r="R39" i="1" s="1"/>
  <c r="R38" i="1"/>
  <c r="Q38" i="1"/>
  <c r="J38" i="1"/>
  <c r="Q37" i="1"/>
  <c r="R37" i="1" s="1"/>
  <c r="J37" i="1"/>
  <c r="Q36" i="1"/>
  <c r="J36" i="1"/>
  <c r="R36" i="1" s="1"/>
  <c r="Q35" i="1"/>
  <c r="J35" i="1"/>
  <c r="R35" i="1" s="1"/>
  <c r="R34" i="1"/>
  <c r="Q34" i="1"/>
  <c r="J34" i="1"/>
  <c r="Q33" i="1"/>
  <c r="R33" i="1" s="1"/>
  <c r="J33" i="1"/>
  <c r="Q32" i="1"/>
  <c r="J32" i="1"/>
  <c r="R32" i="1" s="1"/>
  <c r="Q31" i="1"/>
  <c r="J31" i="1"/>
  <c r="R31" i="1" s="1"/>
  <c r="R30" i="1"/>
  <c r="Q30" i="1"/>
  <c r="J30" i="1"/>
  <c r="Q29" i="1"/>
  <c r="R29" i="1" s="1"/>
  <c r="J29" i="1"/>
  <c r="Q28" i="1"/>
  <c r="J28" i="1"/>
  <c r="R28" i="1" s="1"/>
  <c r="Q27" i="1"/>
  <c r="J27" i="1"/>
  <c r="R27" i="1" s="1"/>
  <c r="R26" i="1"/>
  <c r="Q26" i="1"/>
  <c r="J26" i="1"/>
  <c r="Q25" i="1"/>
  <c r="R25" i="1" s="1"/>
  <c r="J25" i="1"/>
  <c r="Q24" i="1"/>
  <c r="J24" i="1"/>
  <c r="R24" i="1" s="1"/>
  <c r="Q23" i="1"/>
  <c r="J23" i="1"/>
  <c r="R23" i="1" s="1"/>
  <c r="R22" i="1"/>
  <c r="Q22" i="1"/>
  <c r="J22" i="1"/>
  <c r="Q21" i="1"/>
  <c r="R21" i="1" s="1"/>
  <c r="J21" i="1"/>
  <c r="Q20" i="1"/>
  <c r="J20" i="1"/>
  <c r="R20" i="1" s="1"/>
  <c r="Q19" i="1"/>
  <c r="J19" i="1"/>
  <c r="R19" i="1" s="1"/>
  <c r="R18" i="1"/>
  <c r="Q18" i="1"/>
  <c r="J18" i="1"/>
  <c r="Q17" i="1"/>
  <c r="R17" i="1" s="1"/>
  <c r="J17" i="1"/>
  <c r="Q16" i="1"/>
  <c r="J16" i="1"/>
  <c r="R16" i="1" s="1"/>
  <c r="Q15" i="1"/>
  <c r="J15" i="1"/>
  <c r="R15" i="1" s="1"/>
  <c r="R14" i="1"/>
  <c r="Q14" i="1"/>
  <c r="J14" i="1"/>
  <c r="Q13" i="1"/>
  <c r="R13" i="1" s="1"/>
  <c r="J13" i="1"/>
  <c r="Q12" i="1"/>
  <c r="J12" i="1"/>
  <c r="R12" i="1" s="1"/>
  <c r="Q11" i="1"/>
  <c r="J11" i="1"/>
  <c r="R11" i="1" s="1"/>
  <c r="R10" i="1"/>
  <c r="Q10" i="1"/>
  <c r="J10" i="1"/>
  <c r="Q9" i="1"/>
  <c r="R9" i="1" s="1"/>
  <c r="J9" i="1"/>
  <c r="Q8" i="1"/>
  <c r="J8" i="1"/>
  <c r="R8" i="1" s="1"/>
  <c r="Q7" i="1"/>
  <c r="J7" i="1"/>
  <c r="R7" i="1" s="1"/>
  <c r="R6" i="1"/>
  <c r="Q6" i="1"/>
  <c r="J6" i="1"/>
  <c r="Q5" i="1"/>
  <c r="R5" i="1" s="1"/>
  <c r="J5" i="1"/>
  <c r="Q4" i="1"/>
  <c r="J4" i="1"/>
  <c r="R4" i="1" s="1"/>
  <c r="Q3" i="1"/>
  <c r="J3" i="1"/>
  <c r="R3" i="1" s="1"/>
</calcChain>
</file>

<file path=xl/sharedStrings.xml><?xml version="1.0" encoding="utf-8"?>
<sst xmlns="http://schemas.openxmlformats.org/spreadsheetml/2006/main" count="46" uniqueCount="45">
  <si>
    <t>ZONA</t>
  </si>
  <si>
    <t>NIVEL</t>
  </si>
  <si>
    <t>PERCEPCIONES MENSUALES</t>
  </si>
  <si>
    <t>DESCUENTOS MENSUALES</t>
  </si>
  <si>
    <t>MENSUAL NETO</t>
  </si>
  <si>
    <t>SUELDO BASE</t>
  </si>
  <si>
    <t>COMPENSACION GARANTIZADA</t>
  </si>
  <si>
    <t>DESPENSA</t>
  </si>
  <si>
    <t>PREVISION SOCIAL MULTIPLE</t>
  </si>
  <si>
    <t>AYUDA POR SERVICIOS</t>
  </si>
  <si>
    <t>AYUDA DE TRANSPORTE</t>
  </si>
  <si>
    <t>COMPENSACION PARA EL DESARROLLO Y CAPACITACION</t>
  </si>
  <si>
    <t>SUBTOTAL</t>
  </si>
  <si>
    <t>I.S.P.T.</t>
  </si>
  <si>
    <t>SEGURO DE SALUD</t>
  </si>
  <si>
    <t>SEGURO DE INVALIDEZ Y VIDA</t>
  </si>
  <si>
    <t>SERVICIOS SOCIALES Y CULTURALES</t>
  </si>
  <si>
    <t>SEGURO DE RETIRO,CESANTIA Y VEJEZ</t>
  </si>
  <si>
    <t>SEGURO COLECTIVO DE RETIRO</t>
  </si>
  <si>
    <t>I</t>
  </si>
  <si>
    <t>P11</t>
  </si>
  <si>
    <t xml:space="preserve"> </t>
  </si>
  <si>
    <t>P12</t>
  </si>
  <si>
    <t>P13</t>
  </si>
  <si>
    <t>P23</t>
  </si>
  <si>
    <t>P32</t>
  </si>
  <si>
    <t>P33</t>
  </si>
  <si>
    <t>O11</t>
  </si>
  <si>
    <t>O21</t>
  </si>
  <si>
    <t>O22</t>
  </si>
  <si>
    <t>O31</t>
  </si>
  <si>
    <t>O32</t>
  </si>
  <si>
    <t>O33</t>
  </si>
  <si>
    <t>NA1</t>
  </si>
  <si>
    <t>N11</t>
  </si>
  <si>
    <t>N22</t>
  </si>
  <si>
    <t>N23</t>
  </si>
  <si>
    <t>N31</t>
  </si>
  <si>
    <t>M11</t>
  </si>
  <si>
    <t>M21</t>
  </si>
  <si>
    <t>M23</t>
  </si>
  <si>
    <t>M32</t>
  </si>
  <si>
    <t>L21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</si>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</sst>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4" fillId="0" borderId="9" xfId="1" applyFont="1" applyBorder="1"/>
    <xf numFmtId="44" fontId="4" fillId="0" borderId="0" xfId="1" applyFont="1" applyBorder="1"/>
    <xf numFmtId="44" fontId="4" fillId="0" borderId="1" xfId="1" applyFont="1" applyBorder="1"/>
    <xf numFmtId="44" fontId="4" fillId="0" borderId="10" xfId="1" applyFont="1" applyBorder="1"/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4" fontId="4" fillId="0" borderId="12" xfId="1" applyFont="1" applyBorder="1"/>
    <xf numFmtId="44" fontId="4" fillId="2" borderId="0" xfId="1" applyFont="1" applyFill="1" applyBorder="1"/>
    <xf numFmtId="44" fontId="4" fillId="0" borderId="13" xfId="1" applyFont="1" applyBorder="1"/>
    <xf numFmtId="0" fontId="4" fillId="0" borderId="0" xfId="0" applyFont="1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4" fontId="4" fillId="0" borderId="6" xfId="1" applyFont="1" applyBorder="1"/>
    <xf numFmtId="44" fontId="4" fillId="0" borderId="15" xfId="1" applyFont="1" applyBorder="1"/>
    <xf numFmtId="44" fontId="4" fillId="0" borderId="5" xfId="1" applyFont="1" applyBorder="1"/>
    <xf numFmtId="0" fontId="3" fillId="0" borderId="1" xfId="0" applyFont="1" applyBorder="1" applyAlignment="1">
      <alignment horizontal="center"/>
    </xf>
    <xf numFmtId="44" fontId="4" fillId="0" borderId="8" xfId="1" applyFont="1" applyBorder="1"/>
    <xf numFmtId="44" fontId="4" fillId="0" borderId="11" xfId="1" applyFont="1" applyBorder="1"/>
    <xf numFmtId="0" fontId="3" fillId="0" borderId="5" xfId="0" applyFont="1" applyBorder="1" applyAlignment="1">
      <alignment horizontal="center"/>
    </xf>
    <xf numFmtId="44" fontId="4" fillId="0" borderId="14" xfId="1" applyFont="1" applyBorder="1"/>
    <xf numFmtId="0" fontId="0" fillId="0" borderId="0" xfId="0" applyAlignment="1">
      <alignment horizontal="center"/>
    </xf>
    <xf numFmtId="44" fontId="4" fillId="0" borderId="11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4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baseColWidth="10" defaultRowHeight="15" x14ac:dyDescent="0.25"/>
  <cols>
    <col min="1" max="1" width="11.42578125" style="13"/>
    <col min="2" max="2" width="11.42578125" style="37"/>
    <col min="3" max="3" width="11.5703125" bestFit="1" customWidth="1"/>
    <col min="4" max="4" width="15.42578125" customWidth="1"/>
    <col min="5" max="7" width="11.140625" bestFit="1" customWidth="1"/>
    <col min="8" max="8" width="12.5703125" customWidth="1"/>
    <col min="9" max="9" width="15.28515625" customWidth="1"/>
    <col min="10" max="10" width="12.5703125" bestFit="1" customWidth="1"/>
    <col min="11" max="11" width="11.5703125" bestFit="1" customWidth="1"/>
    <col min="12" max="13" width="11.140625" bestFit="1" customWidth="1"/>
    <col min="14" max="14" width="12.42578125" customWidth="1"/>
    <col min="15" max="15" width="15.85546875" customWidth="1"/>
    <col min="16" max="16" width="11.140625" bestFit="1" customWidth="1"/>
    <col min="17" max="17" width="11.5703125" bestFit="1" customWidth="1"/>
    <col min="18" max="18" width="15.140625" bestFit="1" customWidth="1"/>
  </cols>
  <sheetData>
    <row r="1" spans="1:18" s="6" customFormat="1" ht="15" customHeight="1" thickBot="1" x14ac:dyDescent="0.3">
      <c r="A1" s="1" t="s">
        <v>0</v>
      </c>
      <c r="B1" s="1" t="s">
        <v>1</v>
      </c>
      <c r="C1" s="2" t="s">
        <v>2</v>
      </c>
      <c r="D1" s="3"/>
      <c r="E1" s="3"/>
      <c r="F1" s="3"/>
      <c r="G1" s="3"/>
      <c r="H1" s="3"/>
      <c r="I1" s="3"/>
      <c r="J1" s="4"/>
      <c r="K1" s="2" t="s">
        <v>3</v>
      </c>
      <c r="L1" s="3"/>
      <c r="M1" s="3"/>
      <c r="N1" s="3"/>
      <c r="O1" s="3"/>
      <c r="P1" s="3"/>
      <c r="Q1" s="4"/>
      <c r="R1" s="5" t="s">
        <v>4</v>
      </c>
    </row>
    <row r="2" spans="1:18" s="13" customFormat="1" ht="64.5" customHeight="1" thickBot="1" x14ac:dyDescent="0.3">
      <c r="A2" s="7"/>
      <c r="B2" s="7"/>
      <c r="C2" s="8" t="s">
        <v>5</v>
      </c>
      <c r="D2" s="9" t="s">
        <v>6</v>
      </c>
      <c r="E2" s="10" t="s">
        <v>7</v>
      </c>
      <c r="F2" s="9" t="s">
        <v>8</v>
      </c>
      <c r="G2" s="8" t="s">
        <v>9</v>
      </c>
      <c r="H2" s="9" t="s">
        <v>10</v>
      </c>
      <c r="I2" s="9" t="s">
        <v>11</v>
      </c>
      <c r="J2" s="8" t="s">
        <v>12</v>
      </c>
      <c r="K2" s="9" t="s">
        <v>13</v>
      </c>
      <c r="L2" s="8" t="s">
        <v>14</v>
      </c>
      <c r="M2" s="9" t="s">
        <v>15</v>
      </c>
      <c r="N2" s="8" t="s">
        <v>16</v>
      </c>
      <c r="O2" s="9" t="s">
        <v>17</v>
      </c>
      <c r="P2" s="8" t="s">
        <v>18</v>
      </c>
      <c r="Q2" s="11" t="s">
        <v>12</v>
      </c>
      <c r="R2" s="12"/>
    </row>
    <row r="3" spans="1:18" x14ac:dyDescent="0.25">
      <c r="A3" s="14" t="s">
        <v>19</v>
      </c>
      <c r="B3" s="15" t="s">
        <v>20</v>
      </c>
      <c r="C3" s="16">
        <v>6294.16</v>
      </c>
      <c r="D3" s="16">
        <v>3626.9</v>
      </c>
      <c r="E3" s="17">
        <v>785</v>
      </c>
      <c r="F3" s="16">
        <v>0</v>
      </c>
      <c r="G3" s="16">
        <v>0</v>
      </c>
      <c r="H3" s="16">
        <v>0</v>
      </c>
      <c r="I3" s="16">
        <v>0</v>
      </c>
      <c r="J3" s="18">
        <f>SUM(C3:I3)</f>
        <v>10706.06</v>
      </c>
      <c r="K3" s="16">
        <v>900</v>
      </c>
      <c r="L3" s="16">
        <v>212.42</v>
      </c>
      <c r="M3" s="16">
        <v>39.340000000000003</v>
      </c>
      <c r="N3" s="16">
        <v>31.48</v>
      </c>
      <c r="O3" s="16">
        <v>385.52</v>
      </c>
      <c r="P3" s="17">
        <v>14.56</v>
      </c>
      <c r="Q3" s="18">
        <f>SUM(K3:P3)</f>
        <v>1583.32</v>
      </c>
      <c r="R3" s="19">
        <f>+J3-Q3</f>
        <v>9122.74</v>
      </c>
    </row>
    <row r="4" spans="1:18" x14ac:dyDescent="0.25">
      <c r="A4" s="20" t="s">
        <v>21</v>
      </c>
      <c r="B4" s="21" t="s">
        <v>22</v>
      </c>
      <c r="C4" s="17">
        <v>6294.16</v>
      </c>
      <c r="D4" s="17">
        <v>3875.22</v>
      </c>
      <c r="E4" s="17">
        <v>785</v>
      </c>
      <c r="F4" s="17">
        <v>0</v>
      </c>
      <c r="G4" s="17">
        <v>0</v>
      </c>
      <c r="H4" s="17">
        <v>0</v>
      </c>
      <c r="I4" s="17">
        <v>0</v>
      </c>
      <c r="J4" s="22">
        <f t="shared" ref="J4:J19" si="0">SUM(C4:I4)</f>
        <v>10954.38</v>
      </c>
      <c r="K4" s="23">
        <v>942</v>
      </c>
      <c r="L4" s="23">
        <v>212.42</v>
      </c>
      <c r="M4" s="23">
        <v>39.340000000000003</v>
      </c>
      <c r="N4" s="23">
        <v>31.48</v>
      </c>
      <c r="O4" s="23">
        <v>385.52</v>
      </c>
      <c r="P4" s="17">
        <v>14.56</v>
      </c>
      <c r="Q4" s="22">
        <f t="shared" ref="Q4:Q19" si="1">SUM(K4:P4)</f>
        <v>1625.32</v>
      </c>
      <c r="R4" s="24">
        <f t="shared" ref="R4:R19" si="2">+J4-Q4</f>
        <v>9329.06</v>
      </c>
    </row>
    <row r="5" spans="1:18" x14ac:dyDescent="0.25">
      <c r="A5" s="20"/>
      <c r="B5" s="21" t="s">
        <v>23</v>
      </c>
      <c r="C5" s="17">
        <v>6294.16</v>
      </c>
      <c r="D5" s="17">
        <v>5768.16</v>
      </c>
      <c r="E5" s="17">
        <v>785</v>
      </c>
      <c r="F5" s="17">
        <v>0</v>
      </c>
      <c r="G5" s="17">
        <v>0</v>
      </c>
      <c r="H5" s="17">
        <v>0</v>
      </c>
      <c r="I5" s="17">
        <v>0</v>
      </c>
      <c r="J5" s="22">
        <f t="shared" si="0"/>
        <v>12847.32</v>
      </c>
      <c r="K5" s="17">
        <v>1284</v>
      </c>
      <c r="L5" s="17">
        <v>212.42</v>
      </c>
      <c r="M5" s="17">
        <v>39.340000000000003</v>
      </c>
      <c r="N5" s="17">
        <v>31.48</v>
      </c>
      <c r="O5" s="17">
        <v>385.52</v>
      </c>
      <c r="P5" s="17">
        <v>14.56</v>
      </c>
      <c r="Q5" s="22">
        <f t="shared" si="1"/>
        <v>1967.32</v>
      </c>
      <c r="R5" s="24">
        <f t="shared" si="2"/>
        <v>10880</v>
      </c>
    </row>
    <row r="6" spans="1:18" x14ac:dyDescent="0.25">
      <c r="A6" s="20"/>
      <c r="B6" s="21" t="s">
        <v>24</v>
      </c>
      <c r="C6" s="17">
        <v>6781</v>
      </c>
      <c r="D6" s="17">
        <v>9319.9599999999991</v>
      </c>
      <c r="E6" s="17">
        <v>785</v>
      </c>
      <c r="F6" s="17">
        <v>0</v>
      </c>
      <c r="G6" s="17">
        <v>0</v>
      </c>
      <c r="H6" s="17">
        <v>0</v>
      </c>
      <c r="I6" s="17">
        <v>0</v>
      </c>
      <c r="J6" s="22">
        <f t="shared" si="0"/>
        <v>16885.96</v>
      </c>
      <c r="K6" s="17">
        <v>2146</v>
      </c>
      <c r="L6" s="17">
        <v>228.86</v>
      </c>
      <c r="M6" s="17">
        <v>42.38</v>
      </c>
      <c r="N6" s="17">
        <v>33.9</v>
      </c>
      <c r="O6" s="17">
        <v>415.34</v>
      </c>
      <c r="P6" s="17">
        <v>14.56</v>
      </c>
      <c r="Q6" s="22">
        <f t="shared" si="1"/>
        <v>2881.0400000000004</v>
      </c>
      <c r="R6" s="24">
        <f t="shared" si="2"/>
        <v>14004.919999999998</v>
      </c>
    </row>
    <row r="7" spans="1:18" x14ac:dyDescent="0.25">
      <c r="A7" s="20"/>
      <c r="B7" s="21" t="s">
        <v>25</v>
      </c>
      <c r="C7" s="17">
        <v>7038.38</v>
      </c>
      <c r="D7" s="17">
        <v>11089.42</v>
      </c>
      <c r="E7" s="17">
        <v>785</v>
      </c>
      <c r="F7" s="17">
        <v>0</v>
      </c>
      <c r="G7" s="17">
        <v>0</v>
      </c>
      <c r="H7" s="17">
        <v>0</v>
      </c>
      <c r="I7" s="17">
        <v>0</v>
      </c>
      <c r="J7" s="22">
        <f t="shared" si="0"/>
        <v>18912.8</v>
      </c>
      <c r="K7" s="17">
        <v>2634</v>
      </c>
      <c r="L7" s="17">
        <v>245.48</v>
      </c>
      <c r="M7" s="17">
        <v>45.46</v>
      </c>
      <c r="N7" s="17">
        <v>36.36</v>
      </c>
      <c r="O7" s="17">
        <v>445.5</v>
      </c>
      <c r="P7" s="17">
        <v>14.56</v>
      </c>
      <c r="Q7" s="22">
        <f t="shared" si="1"/>
        <v>3421.36</v>
      </c>
      <c r="R7" s="24">
        <f t="shared" si="2"/>
        <v>15491.439999999999</v>
      </c>
    </row>
    <row r="8" spans="1:18" x14ac:dyDescent="0.25">
      <c r="A8" s="20"/>
      <c r="B8" s="21" t="s">
        <v>26</v>
      </c>
      <c r="C8" s="17">
        <v>7038.38</v>
      </c>
      <c r="D8" s="17">
        <v>12426.39</v>
      </c>
      <c r="E8" s="17">
        <v>785</v>
      </c>
      <c r="F8" s="17">
        <v>0</v>
      </c>
      <c r="G8" s="17">
        <v>0</v>
      </c>
      <c r="H8" s="17">
        <v>0</v>
      </c>
      <c r="I8" s="17">
        <v>0</v>
      </c>
      <c r="J8" s="22">
        <f t="shared" si="0"/>
        <v>20249.77</v>
      </c>
      <c r="K8" s="17">
        <v>2904</v>
      </c>
      <c r="L8" s="17">
        <v>283.27999999999997</v>
      </c>
      <c r="M8" s="17">
        <v>52.46</v>
      </c>
      <c r="N8" s="17">
        <v>41.96</v>
      </c>
      <c r="O8" s="17">
        <v>514.1</v>
      </c>
      <c r="P8" s="17">
        <v>14.56</v>
      </c>
      <c r="Q8" s="22">
        <f t="shared" si="1"/>
        <v>3810.3599999999997</v>
      </c>
      <c r="R8" s="24">
        <f t="shared" si="2"/>
        <v>16439.41</v>
      </c>
    </row>
    <row r="9" spans="1:18" x14ac:dyDescent="0.25">
      <c r="A9" s="20"/>
      <c r="B9" s="21" t="s">
        <v>27</v>
      </c>
      <c r="C9" s="17">
        <v>7305.5</v>
      </c>
      <c r="D9" s="17">
        <v>13085.36</v>
      </c>
      <c r="E9" s="17">
        <v>785</v>
      </c>
      <c r="F9" s="17">
        <v>0</v>
      </c>
      <c r="G9" s="17">
        <v>0</v>
      </c>
      <c r="H9" s="17">
        <v>0</v>
      </c>
      <c r="I9" s="17">
        <v>0</v>
      </c>
      <c r="J9" s="22">
        <f t="shared" si="0"/>
        <v>21175.86</v>
      </c>
      <c r="K9" s="23">
        <v>3062</v>
      </c>
      <c r="L9" s="23">
        <v>246.56</v>
      </c>
      <c r="M9" s="23">
        <v>45.66</v>
      </c>
      <c r="N9" s="23">
        <v>36.520000000000003</v>
      </c>
      <c r="O9" s="23">
        <v>447.46</v>
      </c>
      <c r="P9" s="17">
        <v>14.56</v>
      </c>
      <c r="Q9" s="22">
        <f t="shared" si="1"/>
        <v>3852.7599999999998</v>
      </c>
      <c r="R9" s="24">
        <f t="shared" si="2"/>
        <v>17323.100000000002</v>
      </c>
    </row>
    <row r="10" spans="1:18" s="25" customFormat="1" x14ac:dyDescent="0.25">
      <c r="A10" s="20"/>
      <c r="B10" s="21" t="s">
        <v>28</v>
      </c>
      <c r="C10" s="17">
        <v>7870.58</v>
      </c>
      <c r="D10" s="17">
        <v>13864.23</v>
      </c>
      <c r="E10" s="17">
        <v>785</v>
      </c>
      <c r="F10" s="17">
        <v>0</v>
      </c>
      <c r="G10" s="17">
        <v>0</v>
      </c>
      <c r="H10" s="17">
        <v>0</v>
      </c>
      <c r="I10" s="17">
        <v>0</v>
      </c>
      <c r="J10" s="22">
        <f t="shared" si="0"/>
        <v>22519.809999999998</v>
      </c>
      <c r="K10" s="23">
        <v>3349</v>
      </c>
      <c r="L10" s="23">
        <v>265.64</v>
      </c>
      <c r="M10" s="23">
        <v>49.2</v>
      </c>
      <c r="N10" s="23">
        <v>39.36</v>
      </c>
      <c r="O10" s="23">
        <v>482.08</v>
      </c>
      <c r="P10" s="17">
        <v>14.56</v>
      </c>
      <c r="Q10" s="22">
        <f t="shared" si="1"/>
        <v>4199.84</v>
      </c>
      <c r="R10" s="24">
        <f t="shared" si="2"/>
        <v>18319.969999999998</v>
      </c>
    </row>
    <row r="11" spans="1:18" x14ac:dyDescent="0.25">
      <c r="A11" s="20"/>
      <c r="B11" s="21" t="s">
        <v>29</v>
      </c>
      <c r="C11" s="17">
        <v>7870.58</v>
      </c>
      <c r="D11" s="17">
        <v>15908.04</v>
      </c>
      <c r="E11" s="17">
        <v>785</v>
      </c>
      <c r="F11" s="17">
        <v>0</v>
      </c>
      <c r="G11" s="17">
        <v>0</v>
      </c>
      <c r="H11" s="17">
        <v>0</v>
      </c>
      <c r="I11" s="17">
        <v>0</v>
      </c>
      <c r="J11" s="22">
        <f t="shared" si="0"/>
        <v>24563.620000000003</v>
      </c>
      <c r="K11" s="23">
        <v>3786</v>
      </c>
      <c r="L11" s="23">
        <v>265.64</v>
      </c>
      <c r="M11" s="23">
        <v>49.2</v>
      </c>
      <c r="N11" s="23">
        <v>39.36</v>
      </c>
      <c r="O11" s="23">
        <v>482.08</v>
      </c>
      <c r="P11" s="17">
        <v>14.56</v>
      </c>
      <c r="Q11" s="22">
        <f t="shared" si="1"/>
        <v>4636.84</v>
      </c>
      <c r="R11" s="24">
        <f t="shared" si="2"/>
        <v>19926.780000000002</v>
      </c>
    </row>
    <row r="12" spans="1:18" x14ac:dyDescent="0.25">
      <c r="A12" s="20"/>
      <c r="B12" s="21" t="s">
        <v>30</v>
      </c>
      <c r="C12" s="17">
        <v>8158.38</v>
      </c>
      <c r="D12" s="17">
        <v>18965.599999999999</v>
      </c>
      <c r="E12" s="17">
        <v>785</v>
      </c>
      <c r="F12" s="17">
        <v>0</v>
      </c>
      <c r="G12" s="17">
        <v>0</v>
      </c>
      <c r="H12" s="17">
        <v>0</v>
      </c>
      <c r="I12" s="17">
        <v>0</v>
      </c>
      <c r="J12" s="22">
        <f t="shared" si="0"/>
        <v>27908.98</v>
      </c>
      <c r="K12" s="23">
        <v>4562</v>
      </c>
      <c r="L12" s="23">
        <v>275.33999999999997</v>
      </c>
      <c r="M12" s="23">
        <v>50.98</v>
      </c>
      <c r="N12" s="23">
        <v>40.799999999999997</v>
      </c>
      <c r="O12" s="23">
        <v>499.7</v>
      </c>
      <c r="P12" s="17">
        <v>14.56</v>
      </c>
      <c r="Q12" s="22">
        <f t="shared" si="1"/>
        <v>5443.38</v>
      </c>
      <c r="R12" s="24">
        <f t="shared" si="2"/>
        <v>22465.599999999999</v>
      </c>
    </row>
    <row r="13" spans="1:18" x14ac:dyDescent="0.25">
      <c r="A13" s="20"/>
      <c r="B13" s="21" t="s">
        <v>31</v>
      </c>
      <c r="C13" s="17">
        <v>8158.38</v>
      </c>
      <c r="D13" s="17">
        <v>20609.46</v>
      </c>
      <c r="E13" s="17">
        <v>785</v>
      </c>
      <c r="F13" s="17">
        <v>0</v>
      </c>
      <c r="G13" s="17">
        <v>0</v>
      </c>
      <c r="H13" s="17">
        <v>0</v>
      </c>
      <c r="I13" s="17">
        <v>0</v>
      </c>
      <c r="J13" s="22">
        <f t="shared" si="0"/>
        <v>29552.84</v>
      </c>
      <c r="K13" s="23">
        <v>4950</v>
      </c>
      <c r="L13" s="17">
        <v>275.33999999999997</v>
      </c>
      <c r="M13" s="17">
        <v>50.98</v>
      </c>
      <c r="N13" s="17">
        <v>40.799999999999997</v>
      </c>
      <c r="O13" s="17">
        <v>499.7</v>
      </c>
      <c r="P13" s="17">
        <v>14.56</v>
      </c>
      <c r="Q13" s="22">
        <f t="shared" si="1"/>
        <v>5831.38</v>
      </c>
      <c r="R13" s="24">
        <f t="shared" si="2"/>
        <v>23721.46</v>
      </c>
    </row>
    <row r="14" spans="1:18" x14ac:dyDescent="0.25">
      <c r="A14" s="20"/>
      <c r="B14" s="21" t="s">
        <v>32</v>
      </c>
      <c r="C14" s="17">
        <v>8158.38</v>
      </c>
      <c r="D14" s="17">
        <v>22959.68</v>
      </c>
      <c r="E14" s="17">
        <v>785</v>
      </c>
      <c r="F14" s="17">
        <v>0</v>
      </c>
      <c r="G14" s="17">
        <v>0</v>
      </c>
      <c r="H14" s="17">
        <v>0</v>
      </c>
      <c r="I14" s="17">
        <v>0</v>
      </c>
      <c r="J14" s="22">
        <f t="shared" si="0"/>
        <v>31903.06</v>
      </c>
      <c r="K14" s="17">
        <v>5502</v>
      </c>
      <c r="L14" s="17">
        <v>275.33999999999997</v>
      </c>
      <c r="M14" s="17">
        <v>50.98</v>
      </c>
      <c r="N14" s="17">
        <v>40.799999999999997</v>
      </c>
      <c r="O14" s="17">
        <v>499.7</v>
      </c>
      <c r="P14" s="17">
        <v>14.56</v>
      </c>
      <c r="Q14" s="22">
        <f t="shared" si="1"/>
        <v>6383.38</v>
      </c>
      <c r="R14" s="24">
        <f t="shared" si="2"/>
        <v>25519.68</v>
      </c>
    </row>
    <row r="15" spans="1:18" x14ac:dyDescent="0.25">
      <c r="A15" s="26"/>
      <c r="B15" s="21" t="s">
        <v>33</v>
      </c>
      <c r="C15" s="17">
        <v>8158.38</v>
      </c>
      <c r="D15" s="17">
        <v>18965.599999999999</v>
      </c>
      <c r="E15" s="17">
        <v>785</v>
      </c>
      <c r="F15" s="17">
        <v>0</v>
      </c>
      <c r="G15" s="17">
        <v>0</v>
      </c>
      <c r="H15" s="17">
        <v>0</v>
      </c>
      <c r="I15" s="17">
        <v>0</v>
      </c>
      <c r="J15" s="22">
        <f t="shared" si="0"/>
        <v>27908.98</v>
      </c>
      <c r="K15" s="17">
        <v>4562</v>
      </c>
      <c r="L15" s="17">
        <v>275.33999999999997</v>
      </c>
      <c r="M15" s="17">
        <v>50.98</v>
      </c>
      <c r="N15" s="17">
        <v>40.799999999999997</v>
      </c>
      <c r="O15" s="17">
        <v>499.7</v>
      </c>
      <c r="P15" s="17">
        <v>14.56</v>
      </c>
      <c r="Q15" s="22">
        <f t="shared" si="1"/>
        <v>5443.38</v>
      </c>
      <c r="R15" s="24">
        <f t="shared" si="2"/>
        <v>22465.599999999999</v>
      </c>
    </row>
    <row r="16" spans="1:18" x14ac:dyDescent="0.25">
      <c r="A16" s="20"/>
      <c r="B16" s="21" t="s">
        <v>34</v>
      </c>
      <c r="C16" s="17">
        <v>8479.36</v>
      </c>
      <c r="D16" s="17">
        <v>23128.74</v>
      </c>
      <c r="E16" s="17">
        <v>785</v>
      </c>
      <c r="F16" s="17">
        <v>0</v>
      </c>
      <c r="G16" s="17">
        <v>0</v>
      </c>
      <c r="H16" s="17">
        <v>0</v>
      </c>
      <c r="I16" s="17">
        <v>0</v>
      </c>
      <c r="J16" s="22">
        <f t="shared" si="0"/>
        <v>32393.100000000002</v>
      </c>
      <c r="K16" s="17">
        <v>5618</v>
      </c>
      <c r="L16" s="17">
        <v>286.18</v>
      </c>
      <c r="M16" s="17">
        <v>53</v>
      </c>
      <c r="N16" s="17">
        <v>40.799999999999997</v>
      </c>
      <c r="O16" s="17">
        <v>519.36</v>
      </c>
      <c r="P16" s="17">
        <v>14.56</v>
      </c>
      <c r="Q16" s="22">
        <f t="shared" si="1"/>
        <v>6531.9000000000005</v>
      </c>
      <c r="R16" s="24">
        <f t="shared" si="2"/>
        <v>25861.200000000001</v>
      </c>
    </row>
    <row r="17" spans="1:18" x14ac:dyDescent="0.25">
      <c r="A17" s="20"/>
      <c r="B17" s="21" t="s">
        <v>35</v>
      </c>
      <c r="C17" s="17">
        <v>8692.58</v>
      </c>
      <c r="D17" s="17">
        <v>28551.08</v>
      </c>
      <c r="E17" s="17">
        <v>785</v>
      </c>
      <c r="F17" s="17">
        <v>0</v>
      </c>
      <c r="G17" s="17">
        <v>0</v>
      </c>
      <c r="H17" s="17">
        <v>0</v>
      </c>
      <c r="I17" s="17">
        <v>0</v>
      </c>
      <c r="J17" s="22">
        <f t="shared" si="0"/>
        <v>38028.660000000003</v>
      </c>
      <c r="K17" s="23">
        <v>6944</v>
      </c>
      <c r="L17" s="23">
        <v>293.38</v>
      </c>
      <c r="M17" s="23">
        <v>54.32</v>
      </c>
      <c r="N17" s="23">
        <v>43.46</v>
      </c>
      <c r="O17" s="23">
        <v>532.41999999999996</v>
      </c>
      <c r="P17" s="17">
        <v>14.56</v>
      </c>
      <c r="Q17" s="22">
        <f t="shared" si="1"/>
        <v>7882.14</v>
      </c>
      <c r="R17" s="24">
        <f t="shared" si="2"/>
        <v>30146.520000000004</v>
      </c>
    </row>
    <row r="18" spans="1:18" x14ac:dyDescent="0.25">
      <c r="A18" s="20"/>
      <c r="B18" s="21" t="s">
        <v>36</v>
      </c>
      <c r="C18" s="17">
        <v>8692.58</v>
      </c>
      <c r="D18" s="17">
        <v>31736.400000000001</v>
      </c>
      <c r="E18" s="17">
        <v>785</v>
      </c>
      <c r="F18" s="17">
        <v>0</v>
      </c>
      <c r="G18" s="17">
        <v>0</v>
      </c>
      <c r="H18" s="17">
        <v>0</v>
      </c>
      <c r="I18" s="17">
        <v>0</v>
      </c>
      <c r="J18" s="22">
        <f t="shared" si="0"/>
        <v>41213.980000000003</v>
      </c>
      <c r="K18" s="23">
        <v>7838</v>
      </c>
      <c r="L18" s="23">
        <v>293.38</v>
      </c>
      <c r="M18" s="23">
        <v>54.32</v>
      </c>
      <c r="N18" s="23">
        <v>43.46</v>
      </c>
      <c r="O18" s="23">
        <v>532.41999999999996</v>
      </c>
      <c r="P18" s="17">
        <v>14.56</v>
      </c>
      <c r="Q18" s="22">
        <f t="shared" si="1"/>
        <v>8776.14</v>
      </c>
      <c r="R18" s="24">
        <f t="shared" si="2"/>
        <v>32437.840000000004</v>
      </c>
    </row>
    <row r="19" spans="1:18" x14ac:dyDescent="0.25">
      <c r="A19" s="20"/>
      <c r="B19" s="21" t="s">
        <v>37</v>
      </c>
      <c r="C19" s="17">
        <v>8905.7800000000007</v>
      </c>
      <c r="D19" s="17">
        <v>34708.5</v>
      </c>
      <c r="E19" s="17">
        <v>785</v>
      </c>
      <c r="F19" s="17">
        <v>0</v>
      </c>
      <c r="G19" s="17">
        <v>0</v>
      </c>
      <c r="H19" s="17">
        <v>0</v>
      </c>
      <c r="I19" s="17">
        <v>0</v>
      </c>
      <c r="J19" s="22">
        <f t="shared" si="0"/>
        <v>44399.28</v>
      </c>
      <c r="K19" s="17">
        <v>8794</v>
      </c>
      <c r="L19" s="17">
        <v>300.58</v>
      </c>
      <c r="M19" s="23">
        <v>55.66</v>
      </c>
      <c r="N19" s="17">
        <v>44.52</v>
      </c>
      <c r="O19" s="17">
        <v>545.48</v>
      </c>
      <c r="P19" s="17">
        <v>14.56</v>
      </c>
      <c r="Q19" s="22">
        <f t="shared" si="1"/>
        <v>9754.7999999999993</v>
      </c>
      <c r="R19" s="24">
        <f t="shared" si="2"/>
        <v>34644.479999999996</v>
      </c>
    </row>
    <row r="20" spans="1:18" x14ac:dyDescent="0.25">
      <c r="A20" s="20"/>
      <c r="B20" s="21" t="s">
        <v>38</v>
      </c>
      <c r="C20" s="17">
        <v>9119</v>
      </c>
      <c r="D20" s="17">
        <v>44786.3</v>
      </c>
      <c r="E20" s="17">
        <v>785</v>
      </c>
      <c r="F20" s="17">
        <v>0</v>
      </c>
      <c r="G20" s="17">
        <v>0</v>
      </c>
      <c r="H20" s="17">
        <v>0</v>
      </c>
      <c r="I20" s="24">
        <v>0</v>
      </c>
      <c r="J20" s="24">
        <f>SUM(C20:I20)</f>
        <v>54690.3</v>
      </c>
      <c r="K20" s="17">
        <v>11882</v>
      </c>
      <c r="L20" s="17">
        <v>307.76</v>
      </c>
      <c r="M20" s="17">
        <v>57</v>
      </c>
      <c r="N20" s="17">
        <v>45.6</v>
      </c>
      <c r="O20" s="17">
        <v>558.54</v>
      </c>
      <c r="P20" s="17">
        <v>14.56</v>
      </c>
      <c r="Q20" s="22">
        <f>SUM(K20:P20)</f>
        <v>12865.460000000001</v>
      </c>
      <c r="R20" s="24">
        <f>+J20-Q20</f>
        <v>41824.840000000004</v>
      </c>
    </row>
    <row r="21" spans="1:18" x14ac:dyDescent="0.25">
      <c r="A21" s="20"/>
      <c r="B21" s="21" t="s">
        <v>39</v>
      </c>
      <c r="C21" s="17">
        <v>12310.52</v>
      </c>
      <c r="D21" s="17">
        <v>47720.38</v>
      </c>
      <c r="E21" s="17">
        <v>785</v>
      </c>
      <c r="F21" s="17">
        <v>0</v>
      </c>
      <c r="G21" s="17">
        <v>0</v>
      </c>
      <c r="H21" s="17">
        <v>0</v>
      </c>
      <c r="I21" s="24">
        <v>0</v>
      </c>
      <c r="J21" s="22">
        <f t="shared" ref="J21:J24" si="3">SUM(C21:I21)</f>
        <v>60815.899999999994</v>
      </c>
      <c r="K21" s="17">
        <v>16916</v>
      </c>
      <c r="L21" s="17">
        <v>425.1</v>
      </c>
      <c r="M21" s="17">
        <v>78.72</v>
      </c>
      <c r="N21" s="17">
        <v>62.98</v>
      </c>
      <c r="O21" s="17">
        <v>771.48</v>
      </c>
      <c r="P21" s="17">
        <v>14.56</v>
      </c>
      <c r="Q21" s="22">
        <f t="shared" ref="Q21:Q40" si="4">SUM(K21:P21)</f>
        <v>18268.84</v>
      </c>
      <c r="R21" s="22">
        <f t="shared" ref="R21:R40" si="5">+J21-Q21</f>
        <v>42547.06</v>
      </c>
    </row>
    <row r="22" spans="1:18" x14ac:dyDescent="0.25">
      <c r="A22" s="20"/>
      <c r="B22" s="21" t="s">
        <v>40</v>
      </c>
      <c r="C22" s="17">
        <v>12310.52</v>
      </c>
      <c r="D22" s="17">
        <v>57521.34</v>
      </c>
      <c r="E22" s="17">
        <v>785</v>
      </c>
      <c r="F22" s="17">
        <v>0</v>
      </c>
      <c r="G22" s="17">
        <v>0</v>
      </c>
      <c r="H22" s="17">
        <v>0</v>
      </c>
      <c r="I22" s="24">
        <v>0</v>
      </c>
      <c r="J22" s="22">
        <f t="shared" si="3"/>
        <v>70616.86</v>
      </c>
      <c r="K22" s="23">
        <v>16658</v>
      </c>
      <c r="L22" s="17">
        <v>415.48</v>
      </c>
      <c r="M22" s="17">
        <v>76.94</v>
      </c>
      <c r="N22" s="17">
        <v>61.56</v>
      </c>
      <c r="O22" s="17">
        <v>754.02</v>
      </c>
      <c r="P22" s="24">
        <v>14.56</v>
      </c>
      <c r="Q22" s="22">
        <f t="shared" si="4"/>
        <v>17980.560000000001</v>
      </c>
      <c r="R22" s="22">
        <f t="shared" si="5"/>
        <v>52636.3</v>
      </c>
    </row>
    <row r="23" spans="1:18" x14ac:dyDescent="0.25">
      <c r="A23" s="20"/>
      <c r="B23" s="21" t="s">
        <v>41</v>
      </c>
      <c r="C23" s="17">
        <v>14109.74</v>
      </c>
      <c r="D23" s="17">
        <v>61847.7</v>
      </c>
      <c r="E23" s="17">
        <v>785</v>
      </c>
      <c r="F23" s="17">
        <v>0</v>
      </c>
      <c r="G23" s="17">
        <v>0</v>
      </c>
      <c r="H23" s="17">
        <v>0</v>
      </c>
      <c r="I23" s="24">
        <v>0</v>
      </c>
      <c r="J23" s="22">
        <f t="shared" si="3"/>
        <v>76742.44</v>
      </c>
      <c r="K23" s="23">
        <v>18558</v>
      </c>
      <c r="L23" s="17">
        <v>476.2</v>
      </c>
      <c r="M23" s="17">
        <v>88.18</v>
      </c>
      <c r="N23" s="17">
        <v>70.540000000000006</v>
      </c>
      <c r="O23" s="17">
        <v>864.22</v>
      </c>
      <c r="P23" s="24">
        <v>14.56</v>
      </c>
      <c r="Q23" s="22">
        <f t="shared" si="4"/>
        <v>20071.700000000004</v>
      </c>
      <c r="R23" s="22">
        <f t="shared" si="5"/>
        <v>56670.74</v>
      </c>
    </row>
    <row r="24" spans="1:18" ht="15.75" thickBot="1" x14ac:dyDescent="0.3">
      <c r="A24" s="27"/>
      <c r="B24" s="28" t="s">
        <v>42</v>
      </c>
      <c r="C24" s="29">
        <v>16561.86</v>
      </c>
      <c r="D24" s="29">
        <v>85123.12</v>
      </c>
      <c r="E24" s="29">
        <v>785</v>
      </c>
      <c r="F24" s="29">
        <v>0</v>
      </c>
      <c r="G24" s="29">
        <v>0</v>
      </c>
      <c r="H24" s="29">
        <v>0</v>
      </c>
      <c r="I24" s="30">
        <v>0</v>
      </c>
      <c r="J24" s="31">
        <f t="shared" si="3"/>
        <v>102469.98</v>
      </c>
      <c r="K24" s="23">
        <v>26880</v>
      </c>
      <c r="L24" s="17">
        <v>558.96</v>
      </c>
      <c r="M24" s="17">
        <v>103.52</v>
      </c>
      <c r="N24" s="17">
        <v>82.8</v>
      </c>
      <c r="O24" s="17">
        <v>1014.42</v>
      </c>
      <c r="P24" s="30">
        <v>14.56</v>
      </c>
      <c r="Q24" s="22">
        <f t="shared" si="4"/>
        <v>28654.26</v>
      </c>
      <c r="R24" s="31">
        <f t="shared" si="5"/>
        <v>73815.72</v>
      </c>
    </row>
    <row r="25" spans="1:18" x14ac:dyDescent="0.25">
      <c r="A25" s="14" t="s">
        <v>43</v>
      </c>
      <c r="B25" s="32">
        <v>2</v>
      </c>
      <c r="C25" s="33">
        <v>7370</v>
      </c>
      <c r="D25" s="16">
        <v>1302</v>
      </c>
      <c r="E25" s="16">
        <v>785</v>
      </c>
      <c r="F25" s="17">
        <v>585</v>
      </c>
      <c r="G25" s="17">
        <v>565</v>
      </c>
      <c r="H25" s="17">
        <v>600</v>
      </c>
      <c r="I25" s="17">
        <v>1600</v>
      </c>
      <c r="J25" s="18">
        <f>SUM(C25:I25)</f>
        <v>12807</v>
      </c>
      <c r="K25" s="33">
        <v>756</v>
      </c>
      <c r="L25" s="16">
        <v>314.44</v>
      </c>
      <c r="M25" s="16">
        <v>58.24</v>
      </c>
      <c r="N25" s="16">
        <v>46.58</v>
      </c>
      <c r="O25" s="16">
        <v>570.66</v>
      </c>
      <c r="P25" s="17">
        <v>14.54</v>
      </c>
      <c r="Q25" s="18">
        <f t="shared" si="4"/>
        <v>1760.46</v>
      </c>
      <c r="R25" s="19">
        <f t="shared" si="5"/>
        <v>11046.54</v>
      </c>
    </row>
    <row r="26" spans="1:18" x14ac:dyDescent="0.25">
      <c r="A26" s="20"/>
      <c r="B26" s="26">
        <v>3</v>
      </c>
      <c r="C26" s="34">
        <v>7470</v>
      </c>
      <c r="D26" s="17">
        <v>1302</v>
      </c>
      <c r="E26" s="17">
        <v>785</v>
      </c>
      <c r="F26" s="17">
        <v>585</v>
      </c>
      <c r="G26" s="17">
        <v>565</v>
      </c>
      <c r="H26" s="17">
        <v>600</v>
      </c>
      <c r="I26" s="17">
        <v>1600</v>
      </c>
      <c r="J26" s="22">
        <f t="shared" ref="J26:J40" si="6">SUM(C26:I26)</f>
        <v>12907</v>
      </c>
      <c r="K26" s="34">
        <v>716</v>
      </c>
      <c r="L26" s="17">
        <v>306.12</v>
      </c>
      <c r="M26" s="17">
        <v>56.68</v>
      </c>
      <c r="N26" s="17">
        <v>45.36</v>
      </c>
      <c r="O26" s="17">
        <v>555.54</v>
      </c>
      <c r="P26" s="17">
        <v>14.54</v>
      </c>
      <c r="Q26" s="22">
        <f t="shared" si="4"/>
        <v>1694.2399999999998</v>
      </c>
      <c r="R26" s="24">
        <f t="shared" si="5"/>
        <v>11212.76</v>
      </c>
    </row>
    <row r="27" spans="1:18" x14ac:dyDescent="0.25">
      <c r="A27" s="20"/>
      <c r="B27" s="26">
        <v>4</v>
      </c>
      <c r="C27" s="34">
        <v>7520</v>
      </c>
      <c r="D27" s="17">
        <v>1302</v>
      </c>
      <c r="E27" s="17">
        <v>785</v>
      </c>
      <c r="F27" s="17">
        <v>585</v>
      </c>
      <c r="G27" s="17">
        <v>565</v>
      </c>
      <c r="H27" s="17">
        <v>600</v>
      </c>
      <c r="I27" s="17">
        <v>1600</v>
      </c>
      <c r="J27" s="22">
        <f t="shared" si="6"/>
        <v>12957</v>
      </c>
      <c r="K27" s="34">
        <v>770</v>
      </c>
      <c r="L27" s="17">
        <v>317.42</v>
      </c>
      <c r="M27" s="17">
        <v>58.48</v>
      </c>
      <c r="N27" s="17">
        <v>47.02</v>
      </c>
      <c r="O27" s="17">
        <v>576.05999999999995</v>
      </c>
      <c r="P27" s="17">
        <v>14.54</v>
      </c>
      <c r="Q27" s="22">
        <f t="shared" si="4"/>
        <v>1783.52</v>
      </c>
      <c r="R27" s="24">
        <f t="shared" si="5"/>
        <v>11173.48</v>
      </c>
    </row>
    <row r="28" spans="1:18" x14ac:dyDescent="0.25">
      <c r="A28" s="20"/>
      <c r="B28" s="26">
        <v>5</v>
      </c>
      <c r="C28" s="34">
        <v>7570</v>
      </c>
      <c r="D28" s="17">
        <v>1302</v>
      </c>
      <c r="E28" s="17">
        <v>785</v>
      </c>
      <c r="F28" s="17">
        <v>585</v>
      </c>
      <c r="G28" s="17">
        <v>565</v>
      </c>
      <c r="H28" s="17">
        <v>600</v>
      </c>
      <c r="I28" s="17">
        <v>1600</v>
      </c>
      <c r="J28" s="22">
        <f t="shared" si="6"/>
        <v>13007</v>
      </c>
      <c r="K28" s="34">
        <v>778</v>
      </c>
      <c r="L28" s="17">
        <v>319.10000000000002</v>
      </c>
      <c r="M28" s="17">
        <v>59.1</v>
      </c>
      <c r="N28" s="17">
        <v>47.28</v>
      </c>
      <c r="O28" s="17">
        <v>579.12</v>
      </c>
      <c r="P28" s="17">
        <v>14.54</v>
      </c>
      <c r="Q28" s="22">
        <f t="shared" si="4"/>
        <v>1797.1399999999999</v>
      </c>
      <c r="R28" s="24">
        <f t="shared" si="5"/>
        <v>11209.86</v>
      </c>
    </row>
    <row r="29" spans="1:18" x14ac:dyDescent="0.25">
      <c r="A29" s="20"/>
      <c r="B29" s="26">
        <v>6</v>
      </c>
      <c r="C29" s="34">
        <v>7670</v>
      </c>
      <c r="D29" s="17">
        <v>1522</v>
      </c>
      <c r="E29" s="17">
        <v>785</v>
      </c>
      <c r="F29" s="17">
        <v>585</v>
      </c>
      <c r="G29" s="17">
        <v>565</v>
      </c>
      <c r="H29" s="17">
        <v>600</v>
      </c>
      <c r="I29" s="17">
        <v>1600</v>
      </c>
      <c r="J29" s="22">
        <f t="shared" si="6"/>
        <v>13327</v>
      </c>
      <c r="K29" s="34">
        <v>828</v>
      </c>
      <c r="L29" s="17">
        <v>322.48</v>
      </c>
      <c r="M29" s="17">
        <v>59.72</v>
      </c>
      <c r="N29" s="17">
        <v>47.78</v>
      </c>
      <c r="O29" s="17">
        <v>585.24</v>
      </c>
      <c r="P29" s="17">
        <v>14.54</v>
      </c>
      <c r="Q29" s="22">
        <f t="shared" si="4"/>
        <v>1857.76</v>
      </c>
      <c r="R29" s="24">
        <f t="shared" si="5"/>
        <v>11469.24</v>
      </c>
    </row>
    <row r="30" spans="1:18" x14ac:dyDescent="0.25">
      <c r="A30" s="20"/>
      <c r="B30" s="26">
        <v>7</v>
      </c>
      <c r="C30" s="34">
        <v>7770</v>
      </c>
      <c r="D30" s="17">
        <v>2017</v>
      </c>
      <c r="E30" s="17">
        <v>785</v>
      </c>
      <c r="F30" s="17">
        <v>585</v>
      </c>
      <c r="G30" s="17">
        <v>565</v>
      </c>
      <c r="H30" s="17">
        <v>600</v>
      </c>
      <c r="I30" s="17">
        <v>1600</v>
      </c>
      <c r="J30" s="22">
        <f>SUM(C30:I30)</f>
        <v>13922</v>
      </c>
      <c r="K30" s="34">
        <v>904</v>
      </c>
      <c r="L30" s="17">
        <v>321.64</v>
      </c>
      <c r="M30" s="17">
        <v>59.56</v>
      </c>
      <c r="N30" s="17">
        <v>47.66</v>
      </c>
      <c r="O30" s="17">
        <v>583.72</v>
      </c>
      <c r="P30" s="17">
        <v>14.54</v>
      </c>
      <c r="Q30" s="22">
        <f>SUM(K30:P30)</f>
        <v>1931.12</v>
      </c>
      <c r="R30" s="24">
        <f t="shared" si="5"/>
        <v>11990.880000000001</v>
      </c>
    </row>
    <row r="31" spans="1:18" x14ac:dyDescent="0.25">
      <c r="A31" s="20"/>
      <c r="B31" s="26">
        <v>8</v>
      </c>
      <c r="C31" s="34">
        <v>7870</v>
      </c>
      <c r="D31" s="17">
        <v>2347</v>
      </c>
      <c r="E31" s="17">
        <v>785</v>
      </c>
      <c r="F31" s="17">
        <v>585</v>
      </c>
      <c r="G31" s="17">
        <v>565</v>
      </c>
      <c r="H31" s="17">
        <v>600</v>
      </c>
      <c r="I31" s="17">
        <v>1600</v>
      </c>
      <c r="J31" s="22">
        <f t="shared" si="6"/>
        <v>14352</v>
      </c>
      <c r="K31" s="34">
        <v>1002</v>
      </c>
      <c r="L31" s="17">
        <v>329.24</v>
      </c>
      <c r="M31" s="17">
        <v>60.96</v>
      </c>
      <c r="N31" s="17">
        <v>48.78</v>
      </c>
      <c r="O31" s="17">
        <v>597.5</v>
      </c>
      <c r="P31" s="17">
        <v>14.54</v>
      </c>
      <c r="Q31" s="22">
        <f t="shared" si="4"/>
        <v>2053.02</v>
      </c>
      <c r="R31" s="24">
        <f t="shared" si="5"/>
        <v>12298.98</v>
      </c>
    </row>
    <row r="32" spans="1:18" ht="15.75" thickBot="1" x14ac:dyDescent="0.3">
      <c r="A32" s="27"/>
      <c r="B32" s="35">
        <v>11</v>
      </c>
      <c r="C32" s="36">
        <v>8170</v>
      </c>
      <c r="D32" s="29">
        <v>2670</v>
      </c>
      <c r="E32" s="17">
        <v>785</v>
      </c>
      <c r="F32" s="29">
        <v>585</v>
      </c>
      <c r="G32" s="29">
        <v>565</v>
      </c>
      <c r="H32" s="29">
        <v>600</v>
      </c>
      <c r="I32" s="30">
        <v>1600</v>
      </c>
      <c r="J32" s="31">
        <f t="shared" si="6"/>
        <v>14975</v>
      </c>
      <c r="K32" s="36">
        <v>1114</v>
      </c>
      <c r="L32" s="29">
        <v>339.36</v>
      </c>
      <c r="M32" s="29">
        <v>62.84</v>
      </c>
      <c r="N32" s="29">
        <v>50.28</v>
      </c>
      <c r="O32" s="29">
        <v>615.86</v>
      </c>
      <c r="P32" s="17">
        <v>14.54</v>
      </c>
      <c r="Q32" s="31">
        <f t="shared" si="4"/>
        <v>2196.88</v>
      </c>
      <c r="R32" s="30">
        <f t="shared" si="5"/>
        <v>12778.119999999999</v>
      </c>
    </row>
    <row r="33" spans="1:18" x14ac:dyDescent="0.25">
      <c r="A33" s="14" t="s">
        <v>44</v>
      </c>
      <c r="B33" s="32">
        <v>2</v>
      </c>
      <c r="C33" s="33">
        <v>7670</v>
      </c>
      <c r="D33" s="16">
        <v>1302</v>
      </c>
      <c r="E33" s="16">
        <v>785</v>
      </c>
      <c r="F33" s="17">
        <v>585</v>
      </c>
      <c r="G33" s="17">
        <v>565</v>
      </c>
      <c r="H33" s="17">
        <v>600</v>
      </c>
      <c r="I33" s="17">
        <v>1600</v>
      </c>
      <c r="J33" s="18">
        <f t="shared" si="6"/>
        <v>13107</v>
      </c>
      <c r="K33" s="33">
        <v>806</v>
      </c>
      <c r="L33" s="16">
        <v>325.27999999999997</v>
      </c>
      <c r="M33" s="16">
        <v>60.24</v>
      </c>
      <c r="N33" s="16">
        <v>48.2</v>
      </c>
      <c r="O33" s="16">
        <v>590.32000000000005</v>
      </c>
      <c r="P33" s="16">
        <v>14.54</v>
      </c>
      <c r="Q33" s="18">
        <f t="shared" si="4"/>
        <v>1844.58</v>
      </c>
      <c r="R33" s="19">
        <f t="shared" si="5"/>
        <v>11262.42</v>
      </c>
    </row>
    <row r="34" spans="1:18" x14ac:dyDescent="0.25">
      <c r="A34" s="20"/>
      <c r="B34" s="26">
        <v>3</v>
      </c>
      <c r="C34" s="34">
        <v>7745</v>
      </c>
      <c r="D34" s="17">
        <v>1302</v>
      </c>
      <c r="E34" s="17">
        <v>785</v>
      </c>
      <c r="F34" s="17">
        <v>585</v>
      </c>
      <c r="G34" s="17">
        <v>565</v>
      </c>
      <c r="H34" s="17">
        <v>600</v>
      </c>
      <c r="I34" s="17">
        <v>1600</v>
      </c>
      <c r="J34" s="22">
        <f t="shared" si="6"/>
        <v>13182</v>
      </c>
      <c r="K34" s="34">
        <v>786</v>
      </c>
      <c r="L34" s="17">
        <v>320.8</v>
      </c>
      <c r="M34" s="17">
        <v>59.4</v>
      </c>
      <c r="N34" s="17">
        <v>47.52</v>
      </c>
      <c r="O34" s="17">
        <v>582.17999999999995</v>
      </c>
      <c r="P34" s="17">
        <v>14.54</v>
      </c>
      <c r="Q34" s="22">
        <f t="shared" si="4"/>
        <v>1810.44</v>
      </c>
      <c r="R34" s="24">
        <f t="shared" si="5"/>
        <v>11371.56</v>
      </c>
    </row>
    <row r="35" spans="1:18" x14ac:dyDescent="0.25">
      <c r="A35" s="20"/>
      <c r="B35" s="26">
        <v>4</v>
      </c>
      <c r="C35" s="34">
        <v>7795</v>
      </c>
      <c r="D35" s="17">
        <v>1302</v>
      </c>
      <c r="E35" s="17">
        <v>785</v>
      </c>
      <c r="F35" s="17">
        <v>585</v>
      </c>
      <c r="G35" s="17">
        <v>565</v>
      </c>
      <c r="H35" s="17">
        <v>600</v>
      </c>
      <c r="I35" s="17">
        <v>1600</v>
      </c>
      <c r="J35" s="22">
        <f t="shared" si="6"/>
        <v>13232</v>
      </c>
      <c r="K35" s="34">
        <v>814</v>
      </c>
      <c r="L35" s="17">
        <v>326.7</v>
      </c>
      <c r="M35" s="17">
        <v>60.5</v>
      </c>
      <c r="N35" s="17">
        <v>48.4</v>
      </c>
      <c r="O35" s="17">
        <v>592.9</v>
      </c>
      <c r="P35" s="17">
        <v>14.54</v>
      </c>
      <c r="Q35" s="22">
        <f t="shared" si="4"/>
        <v>1857.04</v>
      </c>
      <c r="R35" s="24">
        <f t="shared" si="5"/>
        <v>11374.96</v>
      </c>
    </row>
    <row r="36" spans="1:18" x14ac:dyDescent="0.25">
      <c r="A36" s="20"/>
      <c r="B36" s="26">
        <v>5</v>
      </c>
      <c r="C36" s="34">
        <v>7845</v>
      </c>
      <c r="D36" s="17">
        <v>1302</v>
      </c>
      <c r="E36" s="17">
        <v>785</v>
      </c>
      <c r="F36" s="17">
        <v>585</v>
      </c>
      <c r="G36" s="17">
        <v>565</v>
      </c>
      <c r="H36" s="17">
        <v>600</v>
      </c>
      <c r="I36" s="17">
        <v>1600</v>
      </c>
      <c r="J36" s="22">
        <f t="shared" si="6"/>
        <v>13282</v>
      </c>
      <c r="K36" s="34">
        <v>776</v>
      </c>
      <c r="L36" s="17">
        <v>318.76</v>
      </c>
      <c r="M36" s="17">
        <v>59.04</v>
      </c>
      <c r="N36" s="17">
        <v>47.22</v>
      </c>
      <c r="O36" s="17">
        <v>578.5</v>
      </c>
      <c r="P36" s="17">
        <v>14.54</v>
      </c>
      <c r="Q36" s="22">
        <f t="shared" si="4"/>
        <v>1794.06</v>
      </c>
      <c r="R36" s="24">
        <f t="shared" si="5"/>
        <v>11487.94</v>
      </c>
    </row>
    <row r="37" spans="1:18" x14ac:dyDescent="0.25">
      <c r="A37" s="20"/>
      <c r="B37" s="26">
        <v>6</v>
      </c>
      <c r="C37" s="34">
        <v>7945</v>
      </c>
      <c r="D37" s="17">
        <v>1737</v>
      </c>
      <c r="E37" s="17">
        <v>785</v>
      </c>
      <c r="F37" s="17">
        <v>585</v>
      </c>
      <c r="G37" s="17">
        <v>565</v>
      </c>
      <c r="H37" s="17">
        <v>600</v>
      </c>
      <c r="I37" s="17">
        <v>1600</v>
      </c>
      <c r="J37" s="22">
        <f t="shared" si="6"/>
        <v>13817</v>
      </c>
      <c r="K37" s="34">
        <v>908</v>
      </c>
      <c r="L37" s="17">
        <v>331.76</v>
      </c>
      <c r="M37" s="17">
        <v>61.44</v>
      </c>
      <c r="N37" s="17">
        <v>49.16</v>
      </c>
      <c r="O37" s="17">
        <v>602.08000000000004</v>
      </c>
      <c r="P37" s="17">
        <v>14.54</v>
      </c>
      <c r="Q37" s="22">
        <f t="shared" si="4"/>
        <v>1966.98</v>
      </c>
      <c r="R37" s="24">
        <f t="shared" si="5"/>
        <v>11850.02</v>
      </c>
    </row>
    <row r="38" spans="1:18" x14ac:dyDescent="0.25">
      <c r="A38" s="20"/>
      <c r="B38" s="26">
        <v>7</v>
      </c>
      <c r="C38" s="34">
        <v>8045</v>
      </c>
      <c r="D38" s="17">
        <v>2282</v>
      </c>
      <c r="E38" s="17">
        <v>785</v>
      </c>
      <c r="F38" s="17">
        <v>585</v>
      </c>
      <c r="G38" s="17">
        <v>565</v>
      </c>
      <c r="H38" s="17">
        <v>600</v>
      </c>
      <c r="I38" s="17">
        <v>1600</v>
      </c>
      <c r="J38" s="22">
        <f t="shared" si="6"/>
        <v>14462</v>
      </c>
      <c r="K38" s="34">
        <v>1004</v>
      </c>
      <c r="L38" s="17">
        <v>331.76</v>
      </c>
      <c r="M38" s="17">
        <v>61.44</v>
      </c>
      <c r="N38" s="17">
        <v>49.16</v>
      </c>
      <c r="O38" s="17">
        <v>602.08000000000004</v>
      </c>
      <c r="P38" s="17">
        <v>14.54</v>
      </c>
      <c r="Q38" s="22">
        <f t="shared" si="4"/>
        <v>2062.98</v>
      </c>
      <c r="R38" s="24">
        <f t="shared" si="5"/>
        <v>12399.02</v>
      </c>
    </row>
    <row r="39" spans="1:18" x14ac:dyDescent="0.25">
      <c r="A39" s="20"/>
      <c r="B39" s="26">
        <v>8</v>
      </c>
      <c r="C39" s="34">
        <v>8145</v>
      </c>
      <c r="D39" s="17">
        <v>2547</v>
      </c>
      <c r="E39" s="17">
        <v>785</v>
      </c>
      <c r="F39" s="17">
        <v>585</v>
      </c>
      <c r="G39" s="17">
        <v>565</v>
      </c>
      <c r="H39" s="17">
        <v>600</v>
      </c>
      <c r="I39" s="17">
        <v>1600</v>
      </c>
      <c r="J39" s="22">
        <f t="shared" si="6"/>
        <v>14827</v>
      </c>
      <c r="K39" s="34">
        <v>1036</v>
      </c>
      <c r="L39" s="17">
        <v>328.9</v>
      </c>
      <c r="M39" s="17">
        <v>60.9</v>
      </c>
      <c r="N39" s="17">
        <v>48.72</v>
      </c>
      <c r="O39" s="17">
        <v>596.88</v>
      </c>
      <c r="P39" s="17">
        <v>14.54</v>
      </c>
      <c r="Q39" s="22">
        <f t="shared" si="4"/>
        <v>2085.94</v>
      </c>
      <c r="R39" s="24">
        <f t="shared" si="5"/>
        <v>12741.06</v>
      </c>
    </row>
    <row r="40" spans="1:18" ht="15.75" thickBot="1" x14ac:dyDescent="0.3">
      <c r="A40" s="27"/>
      <c r="B40" s="35">
        <v>11</v>
      </c>
      <c r="C40" s="36">
        <v>8445</v>
      </c>
      <c r="D40" s="29">
        <v>2835</v>
      </c>
      <c r="E40" s="29">
        <v>785</v>
      </c>
      <c r="F40" s="29">
        <v>585</v>
      </c>
      <c r="G40" s="29">
        <v>565</v>
      </c>
      <c r="H40" s="29">
        <v>600</v>
      </c>
      <c r="I40" s="30">
        <v>1600</v>
      </c>
      <c r="J40" s="31">
        <f t="shared" si="6"/>
        <v>15415</v>
      </c>
      <c r="K40" s="36">
        <v>1170</v>
      </c>
      <c r="L40" s="29">
        <v>344.42</v>
      </c>
      <c r="M40" s="29">
        <v>63.78</v>
      </c>
      <c r="N40" s="29">
        <v>51.02</v>
      </c>
      <c r="O40" s="29">
        <v>625.05999999999995</v>
      </c>
      <c r="P40" s="29">
        <v>14.54</v>
      </c>
      <c r="Q40" s="31">
        <f t="shared" si="4"/>
        <v>2268.8199999999997</v>
      </c>
      <c r="R40" s="30">
        <f t="shared" si="5"/>
        <v>13146.18</v>
      </c>
    </row>
    <row r="41" spans="1:18" x14ac:dyDescent="0.25">
      <c r="C41" s="38"/>
    </row>
  </sheetData>
  <mergeCells count="5">
    <mergeCell ref="A1:A2"/>
    <mergeCell ref="B1:B2"/>
    <mergeCell ref="C1:J1"/>
    <mergeCell ref="K1:Q1"/>
    <mergeCell ref="R1:R2"/>
  </mergeCells>
  <pageMargins left="0.7" right="0.7" top="0.75" bottom="0.75" header="0.3" footer="0.3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</dc:creator>
  <cp:lastModifiedBy>cristobal</cp:lastModifiedBy>
  <dcterms:created xsi:type="dcterms:W3CDTF">2019-09-25T14:34:01Z</dcterms:created>
  <dcterms:modified xsi:type="dcterms:W3CDTF">2019-09-25T15:12:47Z</dcterms:modified>
</cp:coreProperties>
</file>